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山根\"/>
    </mc:Choice>
  </mc:AlternateContent>
  <bookViews>
    <workbookView xWindow="0" yWindow="0" windowWidth="23040" windowHeight="12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K54" i="1"/>
  <c r="J54" i="1"/>
  <c r="I54" i="1"/>
  <c r="H54" i="1"/>
  <c r="G54" i="1"/>
  <c r="F54" i="1"/>
  <c r="E54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</calcChain>
</file>

<file path=xl/sharedStrings.xml><?xml version="1.0" encoding="utf-8"?>
<sst xmlns="http://schemas.openxmlformats.org/spreadsheetml/2006/main" count="85" uniqueCount="67">
  <si>
    <t>2020年4月改訂診療報酬</t>
    <rPh sb="4" eb="5">
      <t>ネン</t>
    </rPh>
    <rPh sb="6" eb="7">
      <t>ガツ</t>
    </rPh>
    <rPh sb="7" eb="9">
      <t>カイテイ</t>
    </rPh>
    <rPh sb="9" eb="11">
      <t>シンリョウ</t>
    </rPh>
    <rPh sb="11" eb="13">
      <t>ホウシュウ</t>
    </rPh>
    <phoneticPr fontId="2"/>
  </si>
  <si>
    <t>K8036イ　膀胱悪性腫瘍手術　経尿道的手術　電解質溶液利用のもの</t>
    <rPh sb="7" eb="9">
      <t>ボウコウ</t>
    </rPh>
    <rPh sb="9" eb="11">
      <t>アクセイ</t>
    </rPh>
    <rPh sb="11" eb="13">
      <t>シュヨウ</t>
    </rPh>
    <rPh sb="13" eb="15">
      <t>シュジュツ</t>
    </rPh>
    <rPh sb="16" eb="17">
      <t>ケイ</t>
    </rPh>
    <rPh sb="17" eb="19">
      <t>ニョウドウ</t>
    </rPh>
    <rPh sb="19" eb="20">
      <t>テキ</t>
    </rPh>
    <rPh sb="20" eb="22">
      <t>シュジュツ</t>
    </rPh>
    <rPh sb="23" eb="28">
      <t>デンカイシツヨウエキ</t>
    </rPh>
    <rPh sb="28" eb="30">
      <t>リヨウ</t>
    </rPh>
    <phoneticPr fontId="2"/>
  </si>
  <si>
    <t>12,300点</t>
    <rPh sb="6" eb="7">
      <t>テン</t>
    </rPh>
    <phoneticPr fontId="2"/>
  </si>
  <si>
    <t>K8036ロ　膀胱悪性腫瘍手術　経尿道的手術　その他のもの</t>
    <rPh sb="7" eb="9">
      <t>ボウコウ</t>
    </rPh>
    <rPh sb="9" eb="11">
      <t>アクセイ</t>
    </rPh>
    <rPh sb="11" eb="13">
      <t>シュヨウ</t>
    </rPh>
    <rPh sb="13" eb="15">
      <t>シュジュツ</t>
    </rPh>
    <rPh sb="16" eb="17">
      <t>ケイ</t>
    </rPh>
    <rPh sb="17" eb="19">
      <t>ニョウドウ</t>
    </rPh>
    <rPh sb="19" eb="20">
      <t>テキ</t>
    </rPh>
    <rPh sb="20" eb="22">
      <t>シュジュツ</t>
    </rPh>
    <rPh sb="25" eb="26">
      <t>ホカ</t>
    </rPh>
    <phoneticPr fontId="2"/>
  </si>
  <si>
    <t>10,400点</t>
  </si>
  <si>
    <t>K939-2　 術中血管等描出撮影加算</t>
    <rPh sb="8" eb="10">
      <t>ジュツチュウ</t>
    </rPh>
    <rPh sb="10" eb="12">
      <t>ケッカン</t>
    </rPh>
    <rPh sb="12" eb="13">
      <t>ナド</t>
    </rPh>
    <rPh sb="13" eb="15">
      <t>ビョウシュツ</t>
    </rPh>
    <rPh sb="15" eb="17">
      <t>サツエイ</t>
    </rPh>
    <rPh sb="17" eb="19">
      <t>カサン</t>
    </rPh>
    <phoneticPr fontId="2"/>
  </si>
  <si>
    <t>500点</t>
    <rPh sb="3" eb="4">
      <t>テン</t>
    </rPh>
    <phoneticPr fontId="2"/>
  </si>
  <si>
    <t>入院期間</t>
    <rPh sb="0" eb="2">
      <t>ニュウイン</t>
    </rPh>
    <rPh sb="2" eb="4">
      <t>キカン</t>
    </rPh>
    <phoneticPr fontId="2"/>
  </si>
  <si>
    <r>
      <t>入院期間Ⅰ</t>
    </r>
    <r>
      <rPr>
        <sz val="11"/>
        <rFont val="ＭＳ Ｐゴシック"/>
        <family val="3"/>
        <charset val="128"/>
        <scheme val="minor"/>
      </rPr>
      <t>（3日）</t>
    </r>
    <rPh sb="0" eb="2">
      <t>ニュウイン</t>
    </rPh>
    <rPh sb="2" eb="4">
      <t>キカン</t>
    </rPh>
    <rPh sb="7" eb="8">
      <t>ニチ</t>
    </rPh>
    <phoneticPr fontId="2"/>
  </si>
  <si>
    <t>入院期間Ⅱ（7日）</t>
    <rPh sb="0" eb="2">
      <t>ニュウイン</t>
    </rPh>
    <rPh sb="2" eb="4">
      <t>キカン</t>
    </rPh>
    <rPh sb="7" eb="8">
      <t>ニチ</t>
    </rPh>
    <phoneticPr fontId="2"/>
  </si>
  <si>
    <t>入院期間Ⅲ（30日）</t>
    <rPh sb="0" eb="2">
      <t>ニュウイン</t>
    </rPh>
    <rPh sb="2" eb="4">
      <t>キカン</t>
    </rPh>
    <rPh sb="8" eb="9">
      <t>ニチ</t>
    </rPh>
    <phoneticPr fontId="2"/>
  </si>
  <si>
    <t>点数</t>
    <rPh sb="0" eb="2">
      <t>テンスウ</t>
    </rPh>
    <phoneticPr fontId="2"/>
  </si>
  <si>
    <t>4,155点</t>
    <rPh sb="5" eb="6">
      <t>テン</t>
    </rPh>
    <phoneticPr fontId="2"/>
  </si>
  <si>
    <t>2,154点</t>
    <rPh sb="5" eb="6">
      <t>テン</t>
    </rPh>
    <phoneticPr fontId="2"/>
  </si>
  <si>
    <t>1,831点</t>
    <rPh sb="5" eb="6">
      <t>テン</t>
    </rPh>
    <phoneticPr fontId="2"/>
  </si>
  <si>
    <r>
      <t>例．</t>
    </r>
    <r>
      <rPr>
        <b/>
        <sz val="12"/>
        <color rgb="FF0000FF"/>
        <rFont val="ＭＳ Ｐゴシック"/>
        <family val="3"/>
        <charset val="128"/>
        <scheme val="minor"/>
      </rPr>
      <t>7日入院</t>
    </r>
    <r>
      <rPr>
        <b/>
        <sz val="12"/>
        <color theme="1"/>
        <rFont val="ＭＳ Ｐゴシック"/>
        <family val="3"/>
        <charset val="128"/>
        <scheme val="minor"/>
      </rPr>
      <t>の場合</t>
    </r>
    <phoneticPr fontId="2"/>
  </si>
  <si>
    <t>小計：入院期間Ⅰ</t>
    <rPh sb="0" eb="1">
      <t>ショウ</t>
    </rPh>
    <rPh sb="1" eb="2">
      <t>ケイ</t>
    </rPh>
    <rPh sb="3" eb="5">
      <t>ニュウイン</t>
    </rPh>
    <rPh sb="5" eb="7">
      <t>キカン</t>
    </rPh>
    <phoneticPr fontId="2"/>
  </si>
  <si>
    <t>医療機関別係数</t>
  </si>
  <si>
    <t>小計：入院期間Ⅱ</t>
    <rPh sb="0" eb="1">
      <t>ショウ</t>
    </rPh>
    <rPh sb="1" eb="2">
      <t>ケイ</t>
    </rPh>
    <rPh sb="3" eb="5">
      <t>ニュウイン</t>
    </rPh>
    <phoneticPr fontId="2"/>
  </si>
  <si>
    <t>係数　1.0</t>
    <rPh sb="0" eb="2">
      <t>ケイスウ</t>
    </rPh>
    <phoneticPr fontId="2"/>
  </si>
  <si>
    <t>係数　1.4</t>
    <rPh sb="0" eb="2">
      <t>ケイスウ</t>
    </rPh>
    <phoneticPr fontId="2"/>
  </si>
  <si>
    <t>合計：</t>
    <rPh sb="0" eb="2">
      <t>ゴウケイ</t>
    </rPh>
    <phoneticPr fontId="2"/>
  </si>
  <si>
    <t>(12,465+8,611)</t>
  </si>
  <si>
    <t>21,081点</t>
    <rPh sb="6" eb="7">
      <t>テン</t>
    </rPh>
    <phoneticPr fontId="2"/>
  </si>
  <si>
    <t>29,513点</t>
    <rPh sb="6" eb="7">
      <t>テン</t>
    </rPh>
    <phoneticPr fontId="2"/>
  </si>
  <si>
    <t>総計</t>
    <rPh sb="0" eb="2">
      <t>ソウケイ</t>
    </rPh>
    <phoneticPr fontId="2"/>
  </si>
  <si>
    <t>33,881点</t>
    <rPh sb="6" eb="7">
      <t>テン</t>
    </rPh>
    <phoneticPr fontId="2"/>
  </si>
  <si>
    <t>42,313点</t>
    <rPh sb="6" eb="7">
      <t>テン</t>
    </rPh>
    <phoneticPr fontId="2"/>
  </si>
  <si>
    <t>＊：電解質溶液を利用しないPDD-TURBTは、手術料10,400点で算定する</t>
    <rPh sb="2" eb="5">
      <t>デンカイシツ</t>
    </rPh>
    <rPh sb="5" eb="7">
      <t>ヨウエキ</t>
    </rPh>
    <rPh sb="8" eb="10">
      <t>リヨウ</t>
    </rPh>
    <rPh sb="24" eb="27">
      <t>シュジュツリョウ</t>
    </rPh>
    <rPh sb="33" eb="34">
      <t>テン</t>
    </rPh>
    <rPh sb="35" eb="37">
      <t>サンテイ</t>
    </rPh>
    <phoneticPr fontId="2"/>
  </si>
  <si>
    <t>31,981点</t>
    <rPh sb="6" eb="7">
      <t>テン</t>
    </rPh>
    <phoneticPr fontId="2"/>
  </si>
  <si>
    <t>40,413点</t>
    <rPh sb="6" eb="7">
      <t>テン</t>
    </rPh>
    <phoneticPr fontId="2"/>
  </si>
  <si>
    <t>注意：5-ALA製剤はDPCに包括されているので、薬剤費は算定できません。</t>
    <rPh sb="0" eb="2">
      <t>チュウイ</t>
    </rPh>
    <rPh sb="8" eb="10">
      <t>セイザイ</t>
    </rPh>
    <rPh sb="15" eb="17">
      <t>ホウカツ</t>
    </rPh>
    <rPh sb="25" eb="28">
      <t>ヤクザイヒ</t>
    </rPh>
    <rPh sb="29" eb="31">
      <t>サンテイ</t>
    </rPh>
    <phoneticPr fontId="2"/>
  </si>
  <si>
    <r>
      <t xml:space="preserve">TURBT </t>
    </r>
    <r>
      <rPr>
        <sz val="12"/>
        <color theme="1"/>
        <rFont val="HGP創英角ｺﾞｼｯｸUB"/>
        <family val="3"/>
        <charset val="128"/>
      </rPr>
      <t>（参考までに）</t>
    </r>
    <rPh sb="7" eb="9">
      <t>サンコウ</t>
    </rPh>
    <phoneticPr fontId="2"/>
  </si>
  <si>
    <t>12,300点</t>
  </si>
  <si>
    <t>(K8036ロ　膀胱悪性腫瘍手術　経尿道的手術　その他のもの</t>
    <rPh sb="8" eb="10">
      <t>ボウコウ</t>
    </rPh>
    <rPh sb="10" eb="12">
      <t>アクセイ</t>
    </rPh>
    <rPh sb="12" eb="14">
      <t>シュヨウ</t>
    </rPh>
    <rPh sb="14" eb="16">
      <t>シュジュツ</t>
    </rPh>
    <rPh sb="17" eb="18">
      <t>ケイ</t>
    </rPh>
    <rPh sb="18" eb="20">
      <t>ニョウドウ</t>
    </rPh>
    <rPh sb="20" eb="21">
      <t>テキ</t>
    </rPh>
    <rPh sb="21" eb="23">
      <t>シュジュツ</t>
    </rPh>
    <rPh sb="26" eb="27">
      <t>ホカ</t>
    </rPh>
    <phoneticPr fontId="2"/>
  </si>
  <si>
    <t>DPC: 110070xx03x0xx（膀胱悪性腫瘍手術　経尿道的手術　電解質溶液利用のもの）</t>
    <phoneticPr fontId="2"/>
  </si>
  <si>
    <t>入院期間Ⅰ（3日）</t>
    <rPh sb="0" eb="2">
      <t>ニュウイン</t>
    </rPh>
    <rPh sb="2" eb="4">
      <t>キカン</t>
    </rPh>
    <rPh sb="7" eb="8">
      <t>ニチ</t>
    </rPh>
    <phoneticPr fontId="2"/>
  </si>
  <si>
    <t>2,541点</t>
    <rPh sb="5" eb="6">
      <t>テン</t>
    </rPh>
    <phoneticPr fontId="2"/>
  </si>
  <si>
    <t>1,878点</t>
    <rPh sb="5" eb="6">
      <t>テン</t>
    </rPh>
    <phoneticPr fontId="2"/>
  </si>
  <si>
    <t>1,597点</t>
    <rPh sb="5" eb="6">
      <t>テン</t>
    </rPh>
    <phoneticPr fontId="2"/>
  </si>
  <si>
    <t>2,541ｘ3＝7,623点</t>
    <rPh sb="13" eb="14">
      <t>テン</t>
    </rPh>
    <phoneticPr fontId="2"/>
  </si>
  <si>
    <t>1,878ｘ4＝7,512点</t>
    <rPh sb="13" eb="14">
      <t>テン</t>
    </rPh>
    <phoneticPr fontId="2"/>
  </si>
  <si>
    <t xml:space="preserve">(7,623+7,512) </t>
    <phoneticPr fontId="2"/>
  </si>
  <si>
    <t>15,135点</t>
    <rPh sb="6" eb="7">
      <t>テン</t>
    </rPh>
    <phoneticPr fontId="2"/>
  </si>
  <si>
    <t>　X 医療機関別係数</t>
    <rPh sb="3" eb="5">
      <t>イリョウ</t>
    </rPh>
    <rPh sb="5" eb="8">
      <t>キカンベツ</t>
    </rPh>
    <rPh sb="8" eb="10">
      <t>ケイスウ</t>
    </rPh>
    <phoneticPr fontId="2"/>
  </si>
  <si>
    <t>21,189点</t>
    <rPh sb="6" eb="7">
      <t>テン</t>
    </rPh>
    <phoneticPr fontId="2"/>
  </si>
  <si>
    <t>27,435点</t>
    <rPh sb="6" eb="7">
      <t>テン</t>
    </rPh>
    <phoneticPr fontId="2"/>
  </si>
  <si>
    <t>33,489点</t>
    <rPh sb="6" eb="7">
      <t>テン</t>
    </rPh>
    <phoneticPr fontId="2"/>
  </si>
  <si>
    <t>参考１</t>
    <rPh sb="0" eb="2">
      <t>サンコウ</t>
    </rPh>
    <phoneticPr fontId="2"/>
  </si>
  <si>
    <t>PDD-TURBT実施施設とTURBT実施施設との診療報酬差額（入院期間と医療機関別係数を変数とする）</t>
    <rPh sb="9" eb="11">
      <t>ジッシ</t>
    </rPh>
    <rPh sb="11" eb="13">
      <t>シセツ</t>
    </rPh>
    <rPh sb="19" eb="21">
      <t>ジッシ</t>
    </rPh>
    <rPh sb="21" eb="23">
      <t>シセツ</t>
    </rPh>
    <phoneticPr fontId="2"/>
  </si>
  <si>
    <t>単位：円</t>
    <rPh sb="0" eb="2">
      <t>タンイ</t>
    </rPh>
    <rPh sb="3" eb="4">
      <t>エン</t>
    </rPh>
    <phoneticPr fontId="2"/>
  </si>
  <si>
    <t>医療機関別係数</t>
    <rPh sb="0" eb="2">
      <t>イリョウ</t>
    </rPh>
    <rPh sb="2" eb="4">
      <t>キカン</t>
    </rPh>
    <rPh sb="4" eb="5">
      <t>ベツ</t>
    </rPh>
    <rPh sb="5" eb="7">
      <t>ケイスウ</t>
    </rPh>
    <phoneticPr fontId="2"/>
  </si>
  <si>
    <t>入院期間</t>
    <rPh sb="0" eb="2">
      <t xml:space="preserve">ニュウインキアｎ </t>
    </rPh>
    <rPh sb="2" eb="4">
      <t xml:space="preserve">キカｎ </t>
    </rPh>
    <phoneticPr fontId="2"/>
  </si>
  <si>
    <t>増収</t>
    <rPh sb="0" eb="2">
      <t>ゾウシュウ</t>
    </rPh>
    <phoneticPr fontId="2"/>
  </si>
  <si>
    <t>参考２</t>
    <rPh sb="0" eb="2">
      <t>サンコウ</t>
    </rPh>
    <phoneticPr fontId="2"/>
  </si>
  <si>
    <t>5-ALAの薬価 \76,190を減額したときの差益</t>
    <rPh sb="6" eb="8">
      <t>ヤッカ</t>
    </rPh>
    <rPh sb="17" eb="19">
      <t>ゲンガク</t>
    </rPh>
    <rPh sb="24" eb="26">
      <t>サエキ</t>
    </rPh>
    <phoneticPr fontId="2"/>
  </si>
  <si>
    <t>増益</t>
    <rPh sb="0" eb="1">
      <t>ゾウ</t>
    </rPh>
    <rPh sb="1" eb="2">
      <t>エキ</t>
    </rPh>
    <phoneticPr fontId="2"/>
  </si>
  <si>
    <t>PDD-TURBT</t>
    <phoneticPr fontId="2"/>
  </si>
  <si>
    <t>DPC　110070xx02xxxx（膀胱悪性腫瘍手術　経尿道的手術+術中血管等描出撮影加算）</t>
    <phoneticPr fontId="2"/>
  </si>
  <si>
    <r>
      <t>例．</t>
    </r>
    <r>
      <rPr>
        <b/>
        <sz val="12"/>
        <color rgb="FF0000FF"/>
        <rFont val="ＭＳ Ｐゴシック"/>
        <family val="3"/>
        <charset val="128"/>
        <scheme val="minor"/>
      </rPr>
      <t>7日入院</t>
    </r>
    <r>
      <rPr>
        <b/>
        <sz val="12"/>
        <color theme="1"/>
        <rFont val="ＭＳ Ｐゴシック"/>
        <family val="3"/>
        <charset val="128"/>
        <scheme val="minor"/>
      </rPr>
      <t>の場合</t>
    </r>
    <phoneticPr fontId="2"/>
  </si>
  <si>
    <t>4,155ｘ3＝12,465</t>
    <phoneticPr fontId="2"/>
  </si>
  <si>
    <t>2,154ｘ4＝ 8,616</t>
    <phoneticPr fontId="2"/>
  </si>
  <si>
    <t>DPC対象病院では、5-ALA製剤はDPCに包括されているので、薬剤費は算定できません。</t>
    <rPh sb="3" eb="5">
      <t>タイショウ</t>
    </rPh>
    <rPh sb="5" eb="7">
      <t>ビョウイン</t>
    </rPh>
    <rPh sb="15" eb="17">
      <t>セイザイ</t>
    </rPh>
    <rPh sb="22" eb="24">
      <t>ホウカツ</t>
    </rPh>
    <rPh sb="32" eb="35">
      <t>ヤクザイヒ</t>
    </rPh>
    <rPh sb="36" eb="38">
      <t>サンテイ</t>
    </rPh>
    <phoneticPr fontId="2"/>
  </si>
  <si>
    <t>注意：</t>
  </si>
  <si>
    <t>　X 医療機関別係数</t>
    <phoneticPr fontId="2"/>
  </si>
  <si>
    <t>PDD-TURBTにおける診療報酬の手引き（DPC対象医療施設）</t>
    <rPh sb="13" eb="15">
      <t>シンリョウ</t>
    </rPh>
    <rPh sb="15" eb="17">
      <t>ホウシュウ</t>
    </rPh>
    <rPh sb="18" eb="20">
      <t>テビ</t>
    </rPh>
    <rPh sb="25" eb="27">
      <t>タイショウ</t>
    </rPh>
    <rPh sb="27" eb="29">
      <t>イリョウ</t>
    </rPh>
    <rPh sb="29" eb="31">
      <t>シセツ</t>
    </rPh>
    <phoneticPr fontId="2"/>
  </si>
  <si>
    <t>DPC対象病院でない場合は、薬剤は従来どおり出来高払いになります。</t>
    <rPh sb="3" eb="5">
      <t>タイショウ</t>
    </rPh>
    <rPh sb="5" eb="7">
      <t>ビョウイン</t>
    </rPh>
    <rPh sb="17" eb="19">
      <t>ジュウライ</t>
    </rPh>
    <rPh sb="22" eb="25">
      <t>デキダカ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</si>
</sst>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#,##0.0_);[Red]\(#,##0.0\)"/>
    <numFmt numFmtId="179" formatCode="#,##0_);[Red]\(#,##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HGP創英角ｺﾞｼｯｸUB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rgb="FF0070C0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 tint="-0.3499862666707357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4" tint="0.59999389629810485"/>
      <name val="ＭＳ Ｐゴシック"/>
      <family val="2"/>
      <charset val="128"/>
      <scheme val="minor"/>
    </font>
    <font>
      <b/>
      <sz val="11"/>
      <color theme="4" tint="0.59999389629810485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0" applyNumberFormat="1" applyBorder="1">
      <alignment vertical="center"/>
    </xf>
    <xf numFmtId="176" fontId="4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1" fillId="0" borderId="0" xfId="0" applyNumberFormat="1" applyFont="1" applyBorder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Border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>
      <alignment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15" fillId="0" borderId="0" xfId="0" applyNumberFormat="1" applyFon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Border="1">
      <alignment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0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left" vertical="center"/>
    </xf>
    <xf numFmtId="176" fontId="15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176" fontId="16" fillId="0" borderId="0" xfId="0" applyNumberFormat="1" applyFont="1" applyBorder="1">
      <alignment vertical="center"/>
    </xf>
    <xf numFmtId="176" fontId="24" fillId="0" borderId="0" xfId="0" applyNumberFormat="1" applyFont="1" applyBorder="1">
      <alignment vertical="center"/>
    </xf>
    <xf numFmtId="176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Border="1">
      <alignment vertical="center"/>
    </xf>
    <xf numFmtId="176" fontId="26" fillId="0" borderId="0" xfId="0" applyNumberFormat="1" applyFont="1" applyBorder="1">
      <alignment vertical="center"/>
    </xf>
    <xf numFmtId="176" fontId="27" fillId="0" borderId="0" xfId="0" applyNumberFormat="1" applyFont="1" applyBorder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left" vertical="center"/>
    </xf>
    <xf numFmtId="0" fontId="16" fillId="0" borderId="0" xfId="0" applyFont="1">
      <alignment vertical="center"/>
    </xf>
    <xf numFmtId="176" fontId="12" fillId="0" borderId="0" xfId="0" applyNumberFormat="1" applyFont="1" applyBorder="1" applyAlignment="1">
      <alignment vertical="center"/>
    </xf>
    <xf numFmtId="176" fontId="28" fillId="2" borderId="0" xfId="0" applyNumberFormat="1" applyFont="1" applyFill="1" applyBorder="1">
      <alignment vertical="center"/>
    </xf>
    <xf numFmtId="176" fontId="29" fillId="2" borderId="0" xfId="0" applyNumberFormat="1" applyFont="1" applyFill="1" applyBorder="1" applyAlignment="1">
      <alignment vertical="center"/>
    </xf>
    <xf numFmtId="176" fontId="29" fillId="2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>
      <alignment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176" fontId="23" fillId="0" borderId="0" xfId="0" applyNumberFormat="1" applyFont="1">
      <alignment vertical="center"/>
    </xf>
    <xf numFmtId="177" fontId="30" fillId="3" borderId="10" xfId="0" applyNumberFormat="1" applyFont="1" applyFill="1" applyBorder="1" applyAlignment="1">
      <alignment horizontal="center" vertical="center"/>
    </xf>
    <xf numFmtId="177" fontId="12" fillId="3" borderId="10" xfId="0" applyNumberFormat="1" applyFont="1" applyFill="1" applyBorder="1" applyAlignment="1">
      <alignment horizontal="center" vertical="center"/>
    </xf>
    <xf numFmtId="177" fontId="15" fillId="3" borderId="10" xfId="0" applyNumberFormat="1" applyFont="1" applyFill="1" applyBorder="1" applyAlignment="1">
      <alignment horizontal="center" vertical="center"/>
    </xf>
    <xf numFmtId="177" fontId="31" fillId="3" borderId="10" xfId="0" applyNumberFormat="1" applyFont="1" applyFill="1" applyBorder="1" applyAlignment="1">
      <alignment horizontal="center" vertical="center"/>
    </xf>
    <xf numFmtId="177" fontId="15" fillId="3" borderId="11" xfId="0" applyNumberFormat="1" applyFont="1" applyFill="1" applyBorder="1" applyAlignment="1">
      <alignment horizontal="center" vertical="center"/>
    </xf>
    <xf numFmtId="176" fontId="12" fillId="3" borderId="13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vertical="center"/>
    </xf>
    <xf numFmtId="176" fontId="15" fillId="2" borderId="13" xfId="0" applyNumberFormat="1" applyFont="1" applyFill="1" applyBorder="1" applyAlignment="1">
      <alignment vertical="center"/>
    </xf>
    <xf numFmtId="38" fontId="12" fillId="2" borderId="13" xfId="1" applyFont="1" applyFill="1" applyBorder="1" applyAlignment="1">
      <alignment vertical="center"/>
    </xf>
    <xf numFmtId="38" fontId="15" fillId="2" borderId="13" xfId="1" applyFont="1" applyFill="1" applyBorder="1">
      <alignment vertical="center"/>
    </xf>
    <xf numFmtId="38" fontId="15" fillId="2" borderId="14" xfId="1" applyFont="1" applyFill="1" applyBorder="1" applyAlignment="1">
      <alignment vertical="center"/>
    </xf>
    <xf numFmtId="176" fontId="12" fillId="3" borderId="15" xfId="0" applyNumberFormat="1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vertical="center"/>
    </xf>
    <xf numFmtId="176" fontId="15" fillId="2" borderId="15" xfId="0" applyNumberFormat="1" applyFont="1" applyFill="1" applyBorder="1" applyAlignment="1">
      <alignment vertical="center"/>
    </xf>
    <xf numFmtId="38" fontId="12" fillId="2" borderId="15" xfId="1" applyFont="1" applyFill="1" applyBorder="1" applyAlignment="1">
      <alignment vertical="center"/>
    </xf>
    <xf numFmtId="38" fontId="15" fillId="2" borderId="15" xfId="1" applyFont="1" applyFill="1" applyBorder="1">
      <alignment vertical="center"/>
    </xf>
    <xf numFmtId="38" fontId="15" fillId="2" borderId="16" xfId="1" applyFont="1" applyFill="1" applyBorder="1" applyAlignment="1">
      <alignment vertical="center"/>
    </xf>
    <xf numFmtId="176" fontId="12" fillId="3" borderId="6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vertical="center"/>
    </xf>
    <xf numFmtId="176" fontId="15" fillId="2" borderId="6" xfId="0" applyNumberFormat="1" applyFont="1" applyFill="1" applyBorder="1" applyAlignment="1">
      <alignment vertical="center"/>
    </xf>
    <xf numFmtId="38" fontId="12" fillId="2" borderId="6" xfId="1" applyFont="1" applyFill="1" applyBorder="1" applyAlignment="1">
      <alignment vertical="center"/>
    </xf>
    <xf numFmtId="38" fontId="15" fillId="2" borderId="6" xfId="1" applyFont="1" applyFill="1" applyBorder="1">
      <alignment vertical="center"/>
    </xf>
    <xf numFmtId="38" fontId="15" fillId="2" borderId="7" xfId="1" applyFont="1" applyFill="1" applyBorder="1" applyAlignment="1">
      <alignment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177" fontId="30" fillId="3" borderId="19" xfId="0" applyNumberFormat="1" applyFont="1" applyFill="1" applyBorder="1" applyAlignment="1">
      <alignment horizontal="center" vertical="center"/>
    </xf>
    <xf numFmtId="178" fontId="12" fillId="3" borderId="10" xfId="0" applyNumberFormat="1" applyFont="1" applyFill="1" applyBorder="1" applyAlignment="1">
      <alignment horizontal="center" vertical="center"/>
    </xf>
    <xf numFmtId="178" fontId="15" fillId="3" borderId="10" xfId="0" applyNumberFormat="1" applyFont="1" applyFill="1" applyBorder="1" applyAlignment="1">
      <alignment horizontal="center" vertical="center"/>
    </xf>
    <xf numFmtId="178" fontId="15" fillId="3" borderId="11" xfId="0" applyNumberFormat="1" applyFont="1" applyFill="1" applyBorder="1" applyAlignment="1">
      <alignment horizontal="center" vertical="center"/>
    </xf>
    <xf numFmtId="176" fontId="12" fillId="3" borderId="20" xfId="0" applyNumberFormat="1" applyFont="1" applyFill="1" applyBorder="1" applyAlignment="1">
      <alignment horizontal="center" vertical="center"/>
    </xf>
    <xf numFmtId="176" fontId="12" fillId="0" borderId="21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9" fontId="12" fillId="2" borderId="13" xfId="0" applyNumberFormat="1" applyFont="1" applyFill="1" applyBorder="1" applyAlignment="1">
      <alignment vertical="center"/>
    </xf>
    <xf numFmtId="179" fontId="15" fillId="2" borderId="13" xfId="0" applyNumberFormat="1" applyFont="1" applyFill="1" applyBorder="1">
      <alignment vertical="center"/>
    </xf>
    <xf numFmtId="179" fontId="12" fillId="2" borderId="14" xfId="0" applyNumberFormat="1" applyFont="1" applyFill="1" applyBorder="1" applyAlignment="1">
      <alignment vertical="center"/>
    </xf>
    <xf numFmtId="176" fontId="12" fillId="3" borderId="22" xfId="0" applyNumberFormat="1" applyFont="1" applyFill="1" applyBorder="1" applyAlignment="1">
      <alignment horizontal="center" vertical="center"/>
    </xf>
    <xf numFmtId="176" fontId="12" fillId="0" borderId="23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9" fontId="12" fillId="2" borderId="15" xfId="0" applyNumberFormat="1" applyFont="1" applyFill="1" applyBorder="1" applyAlignment="1">
      <alignment vertical="center"/>
    </xf>
    <xf numFmtId="179" fontId="15" fillId="2" borderId="15" xfId="0" applyNumberFormat="1" applyFont="1" applyFill="1" applyBorder="1">
      <alignment vertical="center"/>
    </xf>
    <xf numFmtId="179" fontId="12" fillId="2" borderId="16" xfId="0" applyNumberFormat="1" applyFont="1" applyFill="1" applyBorder="1" applyAlignment="1">
      <alignment vertical="center"/>
    </xf>
    <xf numFmtId="176" fontId="12" fillId="3" borderId="24" xfId="0" applyNumberFormat="1" applyFont="1" applyFill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79" fontId="12" fillId="2" borderId="6" xfId="0" applyNumberFormat="1" applyFont="1" applyFill="1" applyBorder="1" applyAlignment="1">
      <alignment vertical="center"/>
    </xf>
    <xf numFmtId="179" fontId="15" fillId="2" borderId="6" xfId="0" applyNumberFormat="1" applyFont="1" applyFill="1" applyBorder="1">
      <alignment vertical="center"/>
    </xf>
    <xf numFmtId="179" fontId="12" fillId="2" borderId="7" xfId="0" applyNumberFormat="1" applyFont="1" applyFill="1" applyBorder="1" applyAlignment="1">
      <alignment vertical="center"/>
    </xf>
    <xf numFmtId="176" fontId="12" fillId="4" borderId="1" xfId="0" applyNumberFormat="1" applyFont="1" applyFill="1" applyBorder="1" applyAlignment="1">
      <alignment horizontal="right" vertical="center"/>
    </xf>
    <xf numFmtId="176" fontId="15" fillId="4" borderId="1" xfId="0" applyNumberFormat="1" applyFont="1" applyFill="1" applyBorder="1" applyAlignment="1">
      <alignment horizontal="right" vertical="center"/>
    </xf>
    <xf numFmtId="176" fontId="24" fillId="3" borderId="0" xfId="0" applyNumberFormat="1" applyFont="1" applyFill="1" applyBorder="1" applyAlignment="1">
      <alignment horizontal="right" vertical="center"/>
    </xf>
    <xf numFmtId="176" fontId="15" fillId="4" borderId="1" xfId="0" applyNumberFormat="1" applyFont="1" applyFill="1" applyBorder="1">
      <alignment vertical="center"/>
    </xf>
    <xf numFmtId="0" fontId="24" fillId="0" borderId="0" xfId="0" applyFont="1">
      <alignment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19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O15" sqref="O15"/>
    </sheetView>
  </sheetViews>
  <sheetFormatPr defaultRowHeight="13.5" x14ac:dyDescent="0.15"/>
  <sheetData>
    <row r="1" spans="1:16" ht="17.25" x14ac:dyDescent="0.15">
      <c r="C1" s="1" t="s">
        <v>65</v>
      </c>
    </row>
    <row r="2" spans="1:16" ht="17.25" x14ac:dyDescent="0.15">
      <c r="A2" s="123"/>
      <c r="B2" s="123"/>
      <c r="C2" s="123"/>
      <c r="D2" s="123"/>
      <c r="E2" s="124" t="s">
        <v>0</v>
      </c>
      <c r="F2" s="124"/>
      <c r="G2" s="124"/>
      <c r="H2" s="124"/>
      <c r="I2" s="2"/>
      <c r="J2" s="2"/>
      <c r="K2" s="2"/>
      <c r="L2" s="2"/>
      <c r="M2" s="2"/>
      <c r="N2" s="2"/>
      <c r="O2" s="2"/>
      <c r="P2" s="2"/>
    </row>
    <row r="3" spans="1:16" ht="17.25" x14ac:dyDescent="0.15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thickBot="1" x14ac:dyDescent="0.2">
      <c r="A4" s="4" t="s">
        <v>57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</row>
    <row r="5" spans="1:16" ht="14.25" thickBot="1" x14ac:dyDescent="0.2">
      <c r="A5" s="7"/>
      <c r="B5" s="8" t="s">
        <v>1</v>
      </c>
      <c r="C5" s="9"/>
      <c r="D5" s="9"/>
      <c r="E5" s="9"/>
      <c r="F5" s="9"/>
      <c r="G5" s="9"/>
      <c r="H5" s="9"/>
      <c r="I5" s="9"/>
      <c r="J5" s="9"/>
      <c r="K5" s="105" t="s">
        <v>2</v>
      </c>
      <c r="L5" s="9"/>
      <c r="M5" s="10"/>
      <c r="N5" s="9"/>
      <c r="O5" s="9"/>
    </row>
    <row r="6" spans="1:16" ht="14.25" thickBot="1" x14ac:dyDescent="0.2">
      <c r="A6" s="7"/>
      <c r="B6" s="11" t="s">
        <v>3</v>
      </c>
      <c r="C6" s="9"/>
      <c r="D6" s="9"/>
      <c r="E6" s="9"/>
      <c r="F6" s="9"/>
      <c r="G6" s="9"/>
      <c r="H6" s="9"/>
      <c r="I6" s="9"/>
      <c r="J6" s="9"/>
      <c r="K6" s="12" t="s">
        <v>4</v>
      </c>
      <c r="L6" s="13"/>
      <c r="M6" s="12"/>
      <c r="N6" s="9"/>
      <c r="O6" s="9"/>
    </row>
    <row r="7" spans="1:16" ht="14.25" thickBot="1" x14ac:dyDescent="0.2">
      <c r="A7" s="2"/>
      <c r="B7" s="14" t="s">
        <v>5</v>
      </c>
      <c r="C7" s="14"/>
      <c r="D7" s="14"/>
      <c r="E7" s="2"/>
      <c r="F7" s="2"/>
      <c r="G7" s="2"/>
      <c r="H7" s="2"/>
      <c r="I7" s="2"/>
      <c r="J7" s="2"/>
      <c r="K7" s="106" t="s">
        <v>6</v>
      </c>
      <c r="L7" s="2"/>
      <c r="M7" s="15"/>
      <c r="N7" s="2"/>
      <c r="O7" s="2"/>
    </row>
    <row r="8" spans="1:16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6"/>
      <c r="M8" s="2"/>
      <c r="N8" s="17"/>
      <c r="O8" s="2"/>
      <c r="P8" s="18"/>
    </row>
    <row r="9" spans="1:16" ht="14.25" thickBot="1" x14ac:dyDescent="0.2">
      <c r="A9" s="2"/>
      <c r="B9" s="19" t="s">
        <v>58</v>
      </c>
      <c r="C9" s="20"/>
      <c r="D9" s="20"/>
      <c r="E9" s="20"/>
      <c r="F9" s="20"/>
      <c r="G9" s="20"/>
      <c r="H9" s="20"/>
      <c r="I9" s="20"/>
      <c r="J9" s="20"/>
      <c r="K9" s="21"/>
      <c r="L9" s="22"/>
      <c r="M9" s="2"/>
      <c r="N9" s="14"/>
      <c r="O9" s="2"/>
      <c r="P9" s="23"/>
    </row>
    <row r="10" spans="1:16" x14ac:dyDescent="0.15">
      <c r="A10" s="2"/>
      <c r="B10" s="2"/>
      <c r="C10" s="24" t="s">
        <v>7</v>
      </c>
      <c r="D10" s="120" t="s">
        <v>8</v>
      </c>
      <c r="E10" s="120"/>
      <c r="F10" s="120"/>
      <c r="G10" s="125" t="s">
        <v>9</v>
      </c>
      <c r="H10" s="125"/>
      <c r="I10" s="125"/>
      <c r="J10" s="125"/>
      <c r="K10" s="120" t="s">
        <v>10</v>
      </c>
      <c r="L10" s="120"/>
      <c r="M10" s="120"/>
      <c r="N10" s="122"/>
      <c r="O10" s="2"/>
      <c r="P10" s="14"/>
    </row>
    <row r="11" spans="1:16" ht="14.25" thickBot="1" x14ac:dyDescent="0.2">
      <c r="A11" s="2"/>
      <c r="B11" s="2"/>
      <c r="C11" s="25" t="s">
        <v>11</v>
      </c>
      <c r="D11" s="115" t="s">
        <v>12</v>
      </c>
      <c r="E11" s="115"/>
      <c r="F11" s="115"/>
      <c r="G11" s="115" t="s">
        <v>13</v>
      </c>
      <c r="H11" s="115"/>
      <c r="I11" s="115"/>
      <c r="J11" s="115"/>
      <c r="K11" s="115" t="s">
        <v>14</v>
      </c>
      <c r="L11" s="115"/>
      <c r="M11" s="115"/>
      <c r="N11" s="116"/>
      <c r="O11" s="2"/>
      <c r="P11" s="14"/>
    </row>
    <row r="12" spans="1:16" x14ac:dyDescent="0.15">
      <c r="A12" s="2"/>
      <c r="B12" s="2"/>
      <c r="C12" s="26"/>
      <c r="D12" s="26"/>
      <c r="E12" s="26"/>
      <c r="F12" s="26"/>
      <c r="G12" s="26"/>
      <c r="H12" s="26"/>
      <c r="I12" s="26"/>
      <c r="J12" s="26"/>
      <c r="K12" s="119"/>
      <c r="L12" s="119"/>
      <c r="M12" s="119"/>
      <c r="N12" s="26"/>
      <c r="O12" s="2"/>
      <c r="P12" s="14"/>
    </row>
    <row r="13" spans="1:16" ht="17.25" x14ac:dyDescent="0.15">
      <c r="A13" s="27"/>
      <c r="B13" s="27"/>
      <c r="C13" s="117" t="s">
        <v>59</v>
      </c>
      <c r="D13" s="117"/>
      <c r="E13" s="117"/>
      <c r="F13" s="28"/>
      <c r="G13" s="28"/>
      <c r="H13" s="28"/>
      <c r="I13" s="28"/>
      <c r="J13" s="28"/>
      <c r="N13" s="29"/>
      <c r="O13" s="27"/>
      <c r="P13" s="28"/>
    </row>
    <row r="14" spans="1:16" x14ac:dyDescent="0.15">
      <c r="A14" s="2"/>
      <c r="B14" s="2"/>
      <c r="C14" s="30"/>
      <c r="D14" s="14" t="s">
        <v>16</v>
      </c>
      <c r="E14" s="2"/>
      <c r="F14" s="14" t="s">
        <v>60</v>
      </c>
      <c r="G14" s="14"/>
      <c r="H14" s="14"/>
      <c r="I14" s="14"/>
      <c r="J14" s="14"/>
      <c r="K14" s="119" t="s">
        <v>17</v>
      </c>
      <c r="L14" s="119"/>
      <c r="M14" s="31"/>
      <c r="N14" s="32"/>
      <c r="O14" s="2"/>
      <c r="P14" s="14"/>
    </row>
    <row r="15" spans="1:16" ht="14.25" thickBot="1" x14ac:dyDescent="0.2">
      <c r="A15" s="2"/>
      <c r="B15" s="2"/>
      <c r="C15" s="30"/>
      <c r="D15" s="14" t="s">
        <v>18</v>
      </c>
      <c r="E15" s="2"/>
      <c r="F15" s="14" t="s">
        <v>61</v>
      </c>
      <c r="G15" s="14"/>
      <c r="H15" s="14"/>
      <c r="I15" s="14"/>
      <c r="J15" s="14"/>
      <c r="K15" s="36" t="s">
        <v>19</v>
      </c>
      <c r="L15" s="109" t="s">
        <v>20</v>
      </c>
      <c r="N15" s="32"/>
      <c r="O15" s="2"/>
      <c r="P15" s="14"/>
    </row>
    <row r="16" spans="1:16" ht="14.25" thickBot="1" x14ac:dyDescent="0.2">
      <c r="A16" s="2"/>
      <c r="B16" s="2"/>
      <c r="C16" s="30"/>
      <c r="D16" s="33" t="s">
        <v>21</v>
      </c>
      <c r="E16" s="2" t="s">
        <v>22</v>
      </c>
      <c r="F16" s="34"/>
      <c r="G16" s="35" t="s">
        <v>23</v>
      </c>
      <c r="H16" s="36" t="s">
        <v>64</v>
      </c>
      <c r="I16" s="14"/>
      <c r="J16" s="14"/>
      <c r="K16" s="106" t="s">
        <v>23</v>
      </c>
      <c r="L16" s="106" t="s">
        <v>24</v>
      </c>
      <c r="N16" s="32"/>
      <c r="O16" s="2"/>
      <c r="P16" s="14"/>
    </row>
    <row r="17" spans="1:16" ht="6" customHeight="1" x14ac:dyDescent="0.15">
      <c r="A17" s="2"/>
      <c r="B17" s="2"/>
      <c r="C17" s="30"/>
      <c r="D17" s="33"/>
      <c r="E17" s="2"/>
      <c r="F17" s="34"/>
      <c r="G17" s="35"/>
      <c r="H17" s="36"/>
      <c r="I17" s="14"/>
      <c r="J17" s="14"/>
      <c r="K17" s="15"/>
      <c r="L17" s="15"/>
      <c r="N17" s="32"/>
      <c r="O17" s="2"/>
      <c r="P17" s="14"/>
    </row>
    <row r="18" spans="1:16" x14ac:dyDescent="0.15">
      <c r="A18" s="2"/>
      <c r="B18" s="2"/>
      <c r="C18" s="2"/>
      <c r="D18" s="2"/>
      <c r="E18" s="2"/>
      <c r="F18" s="2"/>
      <c r="G18" s="2"/>
      <c r="H18" s="2"/>
      <c r="I18" s="14" t="s">
        <v>25</v>
      </c>
      <c r="J18" s="2"/>
      <c r="K18" s="107" t="s">
        <v>26</v>
      </c>
      <c r="L18" s="107" t="s">
        <v>27</v>
      </c>
      <c r="N18" s="32"/>
      <c r="O18" s="32"/>
      <c r="P18" s="32"/>
    </row>
    <row r="19" spans="1:16" x14ac:dyDescent="0.15">
      <c r="A19" s="2"/>
      <c r="B19" s="2"/>
      <c r="C19" s="2" t="s">
        <v>28</v>
      </c>
      <c r="D19" s="2"/>
      <c r="E19" s="2"/>
      <c r="F19" s="2"/>
      <c r="G19" s="2"/>
      <c r="H19" s="2"/>
      <c r="I19" s="2"/>
      <c r="J19" s="2"/>
      <c r="K19" s="39" t="s">
        <v>29</v>
      </c>
      <c r="L19" s="40" t="s">
        <v>30</v>
      </c>
      <c r="N19" s="32"/>
      <c r="O19" s="32"/>
      <c r="P19" s="32"/>
    </row>
    <row r="20" spans="1:16" ht="6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39"/>
      <c r="L20" s="41"/>
      <c r="M20" s="40"/>
      <c r="N20" s="32"/>
      <c r="O20" s="32"/>
      <c r="P20" s="32"/>
    </row>
    <row r="21" spans="1:16" x14ac:dyDescent="0.15">
      <c r="A21" s="2"/>
      <c r="B21" s="2"/>
      <c r="C21" s="36" t="s">
        <v>31</v>
      </c>
      <c r="D21" s="42"/>
      <c r="E21" s="42"/>
      <c r="F21" s="42"/>
      <c r="G21" s="42"/>
      <c r="H21" s="42"/>
      <c r="I21" s="2"/>
      <c r="J21" s="2"/>
      <c r="K21" s="39"/>
      <c r="L21" s="41"/>
      <c r="M21" s="40"/>
      <c r="N21" s="32"/>
      <c r="O21" s="32"/>
      <c r="P21" s="32"/>
    </row>
    <row r="22" spans="1:16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39"/>
      <c r="L22" s="41"/>
      <c r="M22" s="40"/>
      <c r="N22" s="32"/>
      <c r="O22" s="32"/>
      <c r="P22" s="32"/>
    </row>
    <row r="23" spans="1:16" ht="15" thickBot="1" x14ac:dyDescent="0.2">
      <c r="A23" s="4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ht="14.25" thickBot="1" x14ac:dyDescent="0.2">
      <c r="A24" s="7"/>
      <c r="B24" s="8" t="s">
        <v>1</v>
      </c>
      <c r="C24" s="8"/>
      <c r="D24" s="8"/>
      <c r="E24" s="8"/>
      <c r="F24" s="8"/>
      <c r="G24" s="8"/>
      <c r="H24" s="8"/>
      <c r="I24" s="8"/>
      <c r="J24" s="8"/>
      <c r="K24" s="105" t="s">
        <v>33</v>
      </c>
      <c r="L24" s="44"/>
      <c r="M24" s="9"/>
      <c r="N24" s="45"/>
      <c r="O24" s="9"/>
      <c r="P24" s="46"/>
    </row>
    <row r="25" spans="1:16" x14ac:dyDescent="0.15">
      <c r="A25" s="11"/>
      <c r="B25" s="11" t="s">
        <v>34</v>
      </c>
      <c r="C25" s="41"/>
      <c r="D25" s="41"/>
      <c r="E25" s="41"/>
      <c r="F25" s="41"/>
      <c r="G25" s="41"/>
      <c r="H25" s="41"/>
      <c r="I25" s="41"/>
      <c r="J25" s="41"/>
      <c r="K25" s="12" t="s">
        <v>4</v>
      </c>
      <c r="L25" s="12"/>
      <c r="M25" s="41"/>
      <c r="N25" s="47"/>
      <c r="O25" s="41"/>
      <c r="P25" s="40"/>
    </row>
    <row r="26" spans="1:16" x14ac:dyDescent="0.15">
      <c r="A26" s="11"/>
      <c r="B26" s="11"/>
      <c r="C26" s="41"/>
      <c r="D26" s="41"/>
      <c r="E26" s="41"/>
      <c r="F26" s="41"/>
      <c r="G26" s="41"/>
      <c r="H26" s="41"/>
      <c r="I26" s="41"/>
      <c r="J26" s="41"/>
      <c r="K26" s="41"/>
      <c r="L26" s="12"/>
      <c r="M26" s="41"/>
      <c r="N26" s="47"/>
      <c r="O26" s="41"/>
      <c r="P26" s="40"/>
    </row>
    <row r="27" spans="1:16" ht="14.25" thickBot="1" x14ac:dyDescent="0.2">
      <c r="A27" s="2"/>
      <c r="B27" s="35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4"/>
    </row>
    <row r="28" spans="1:16" x14ac:dyDescent="0.15">
      <c r="A28" s="2"/>
      <c r="B28" s="2"/>
      <c r="C28" s="24" t="s">
        <v>7</v>
      </c>
      <c r="D28" s="120" t="s">
        <v>36</v>
      </c>
      <c r="E28" s="120"/>
      <c r="F28" s="120"/>
      <c r="G28" s="121" t="s">
        <v>9</v>
      </c>
      <c r="H28" s="121"/>
      <c r="I28" s="121"/>
      <c r="J28" s="121"/>
      <c r="K28" s="120" t="s">
        <v>10</v>
      </c>
      <c r="L28" s="120"/>
      <c r="M28" s="120"/>
      <c r="N28" s="122"/>
      <c r="O28" s="2"/>
      <c r="P28" s="14"/>
    </row>
    <row r="29" spans="1:16" ht="14.25" thickBot="1" x14ac:dyDescent="0.2">
      <c r="A29" s="2"/>
      <c r="B29" s="2"/>
      <c r="C29" s="25" t="s">
        <v>11</v>
      </c>
      <c r="D29" s="115" t="s">
        <v>37</v>
      </c>
      <c r="E29" s="115"/>
      <c r="F29" s="115"/>
      <c r="G29" s="115" t="s">
        <v>38</v>
      </c>
      <c r="H29" s="115"/>
      <c r="I29" s="115"/>
      <c r="J29" s="115"/>
      <c r="K29" s="115" t="s">
        <v>39</v>
      </c>
      <c r="L29" s="115"/>
      <c r="M29" s="115"/>
      <c r="N29" s="116"/>
      <c r="O29" s="2"/>
      <c r="P29" s="14"/>
    </row>
    <row r="30" spans="1:16" x14ac:dyDescent="0.15">
      <c r="A30" s="2"/>
      <c r="B30" s="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"/>
      <c r="P30" s="14"/>
    </row>
    <row r="31" spans="1:16" ht="17.25" x14ac:dyDescent="0.15">
      <c r="A31" s="27"/>
      <c r="B31" s="27"/>
      <c r="C31" s="117" t="s">
        <v>15</v>
      </c>
      <c r="D31" s="118"/>
      <c r="E31" s="118"/>
      <c r="F31" s="28"/>
      <c r="G31" s="28"/>
      <c r="H31" s="28"/>
      <c r="I31" s="28"/>
      <c r="J31" s="28"/>
      <c r="K31" s="28"/>
      <c r="L31" s="28"/>
      <c r="M31" s="28"/>
      <c r="N31" s="29"/>
      <c r="O31" s="27"/>
      <c r="P31" s="28"/>
    </row>
    <row r="32" spans="1:16" x14ac:dyDescent="0.15">
      <c r="A32" s="2"/>
      <c r="B32" s="2"/>
      <c r="C32" s="30"/>
      <c r="D32" s="14" t="s">
        <v>16</v>
      </c>
      <c r="E32" s="2"/>
      <c r="F32" s="14" t="s">
        <v>40</v>
      </c>
      <c r="G32" s="14"/>
      <c r="H32" s="14"/>
      <c r="I32" s="14"/>
      <c r="J32" s="14"/>
      <c r="K32" s="119" t="s">
        <v>17</v>
      </c>
      <c r="L32" s="119"/>
      <c r="M32" s="31"/>
      <c r="N32" s="32"/>
      <c r="O32" s="2"/>
      <c r="P32" s="14"/>
    </row>
    <row r="33" spans="1:16" ht="14.25" thickBot="1" x14ac:dyDescent="0.2">
      <c r="A33" s="2"/>
      <c r="B33" s="2"/>
      <c r="C33" s="30"/>
      <c r="D33" s="14" t="s">
        <v>18</v>
      </c>
      <c r="E33" s="2"/>
      <c r="F33" s="14" t="s">
        <v>41</v>
      </c>
      <c r="G33" s="14"/>
      <c r="H33" s="14"/>
      <c r="I33" s="14"/>
      <c r="J33" s="14"/>
      <c r="K33" s="36" t="s">
        <v>19</v>
      </c>
      <c r="L33" s="109" t="s">
        <v>20</v>
      </c>
      <c r="N33" s="32"/>
      <c r="O33" s="2"/>
      <c r="P33" s="14"/>
    </row>
    <row r="34" spans="1:16" ht="14.25" thickBot="1" x14ac:dyDescent="0.2">
      <c r="A34" s="2"/>
      <c r="B34" s="2"/>
      <c r="C34" s="30"/>
      <c r="D34" s="33" t="s">
        <v>21</v>
      </c>
      <c r="E34" s="48" t="s">
        <v>42</v>
      </c>
      <c r="G34" s="49" t="s">
        <v>43</v>
      </c>
      <c r="H34" s="36" t="s">
        <v>44</v>
      </c>
      <c r="I34" s="14"/>
      <c r="J34" s="14"/>
      <c r="K34" s="108" t="s">
        <v>43</v>
      </c>
      <c r="L34" s="106" t="s">
        <v>45</v>
      </c>
      <c r="N34" s="32"/>
      <c r="O34" s="2"/>
      <c r="P34" s="14"/>
    </row>
    <row r="35" spans="1:16" ht="8.1" customHeight="1" x14ac:dyDescent="0.15">
      <c r="A35" s="2"/>
      <c r="B35" s="2"/>
      <c r="C35" s="30"/>
      <c r="D35" s="33"/>
      <c r="E35" s="2"/>
      <c r="F35" s="34"/>
      <c r="G35" s="14"/>
      <c r="H35" s="14"/>
      <c r="I35" s="14"/>
      <c r="J35" s="14"/>
      <c r="K35" s="14"/>
      <c r="L35" s="2"/>
      <c r="N35" s="119"/>
      <c r="O35" s="119"/>
      <c r="P35" s="119"/>
    </row>
    <row r="36" spans="1:16" x14ac:dyDescent="0.15">
      <c r="A36" s="2"/>
      <c r="B36" s="2"/>
      <c r="C36" s="30"/>
      <c r="D36" s="33"/>
      <c r="E36" s="2"/>
      <c r="F36" s="34"/>
      <c r="G36" s="14"/>
      <c r="H36" s="14"/>
      <c r="I36" s="14" t="s">
        <v>25</v>
      </c>
      <c r="J36" s="14"/>
      <c r="K36" s="107" t="s">
        <v>46</v>
      </c>
      <c r="L36" s="107" t="s">
        <v>47</v>
      </c>
      <c r="N36" s="32"/>
      <c r="O36" s="32"/>
      <c r="P36" s="32"/>
    </row>
    <row r="37" spans="1:1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50"/>
      <c r="M37" s="42"/>
      <c r="N37" s="37"/>
      <c r="O37" s="2"/>
      <c r="P37" s="38"/>
    </row>
    <row r="38" spans="1:16" ht="6" customHeight="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51"/>
      <c r="N38" s="53"/>
      <c r="O38" s="54"/>
      <c r="P38" s="55"/>
    </row>
    <row r="39" spans="1:16" x14ac:dyDescent="0.1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4.25" x14ac:dyDescent="0.15">
      <c r="A40" s="23" t="s">
        <v>48</v>
      </c>
      <c r="B40" s="57" t="s">
        <v>49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 t="s">
        <v>50</v>
      </c>
      <c r="O40" s="56"/>
      <c r="P40" s="56"/>
    </row>
    <row r="41" spans="1:16" ht="6.95" customHeight="1" thickBot="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4.25" thickBot="1" x14ac:dyDescent="0.2">
      <c r="A42" s="56"/>
      <c r="B42" s="56"/>
      <c r="C42" s="110" t="s">
        <v>51</v>
      </c>
      <c r="D42" s="111"/>
      <c r="E42" s="58">
        <v>1</v>
      </c>
      <c r="F42" s="59">
        <v>1.1000000000000001</v>
      </c>
      <c r="G42" s="59">
        <v>1.2</v>
      </c>
      <c r="H42" s="60">
        <v>1.3</v>
      </c>
      <c r="I42" s="61">
        <v>1.4</v>
      </c>
      <c r="J42" s="59">
        <v>1.5</v>
      </c>
      <c r="K42" s="59">
        <v>1.6</v>
      </c>
      <c r="L42" s="62">
        <v>1.7</v>
      </c>
      <c r="N42" s="56"/>
      <c r="O42" s="56"/>
      <c r="P42" s="56"/>
    </row>
    <row r="43" spans="1:16" x14ac:dyDescent="0.15">
      <c r="A43" s="56"/>
      <c r="B43" s="56"/>
      <c r="C43" s="112" t="s">
        <v>52</v>
      </c>
      <c r="D43" s="63">
        <v>4</v>
      </c>
      <c r="E43" s="64">
        <v>56180</v>
      </c>
      <c r="F43" s="64">
        <v>61298</v>
      </c>
      <c r="G43" s="64">
        <v>66416</v>
      </c>
      <c r="H43" s="65">
        <v>71534</v>
      </c>
      <c r="I43" s="65">
        <v>76652</v>
      </c>
      <c r="J43" s="66">
        <v>81770</v>
      </c>
      <c r="K43" s="67">
        <v>86888</v>
      </c>
      <c r="L43" s="68">
        <v>92006</v>
      </c>
      <c r="N43" s="56"/>
      <c r="O43" s="56"/>
      <c r="P43" s="56"/>
    </row>
    <row r="44" spans="1:16" x14ac:dyDescent="0.15">
      <c r="A44" s="56"/>
      <c r="B44" s="56"/>
      <c r="C44" s="112"/>
      <c r="D44" s="69">
        <v>5</v>
      </c>
      <c r="E44" s="70">
        <v>58940</v>
      </c>
      <c r="F44" s="70">
        <v>64334</v>
      </c>
      <c r="G44" s="70">
        <v>69728</v>
      </c>
      <c r="H44" s="71">
        <v>75122</v>
      </c>
      <c r="I44" s="71">
        <v>80516</v>
      </c>
      <c r="J44" s="72">
        <v>85910</v>
      </c>
      <c r="K44" s="73">
        <v>91304</v>
      </c>
      <c r="L44" s="74">
        <v>96698</v>
      </c>
      <c r="N44" s="56"/>
      <c r="O44" s="56"/>
      <c r="P44" s="56"/>
    </row>
    <row r="45" spans="1:16" ht="14.25" thickBot="1" x14ac:dyDescent="0.2">
      <c r="A45" s="56"/>
      <c r="B45" s="56"/>
      <c r="C45" s="112"/>
      <c r="D45" s="69">
        <v>6</v>
      </c>
      <c r="E45" s="70">
        <v>61700</v>
      </c>
      <c r="F45" s="70">
        <v>67370</v>
      </c>
      <c r="G45" s="70">
        <v>73040</v>
      </c>
      <c r="H45" s="71">
        <v>78710</v>
      </c>
      <c r="I45" s="71">
        <v>84380</v>
      </c>
      <c r="J45" s="72">
        <v>90050</v>
      </c>
      <c r="K45" s="73">
        <v>95720</v>
      </c>
      <c r="L45" s="74">
        <v>101390</v>
      </c>
      <c r="N45" s="56"/>
      <c r="O45" s="56"/>
      <c r="P45" s="56"/>
    </row>
    <row r="46" spans="1:16" ht="14.25" thickBot="1" x14ac:dyDescent="0.2">
      <c r="A46" s="56"/>
      <c r="B46" s="56"/>
      <c r="C46" s="113"/>
      <c r="D46" s="75">
        <v>7</v>
      </c>
      <c r="E46" s="76">
        <v>64460</v>
      </c>
      <c r="F46" s="76">
        <v>70406</v>
      </c>
      <c r="G46" s="76">
        <v>76352</v>
      </c>
      <c r="H46" s="77">
        <v>82298</v>
      </c>
      <c r="I46" s="77">
        <v>88244</v>
      </c>
      <c r="J46" s="78">
        <v>94190</v>
      </c>
      <c r="K46" s="79">
        <v>100136</v>
      </c>
      <c r="L46" s="80">
        <v>106082</v>
      </c>
      <c r="N46" s="81" t="s">
        <v>53</v>
      </c>
      <c r="O46" s="56"/>
    </row>
    <row r="48" spans="1:16" ht="14.25" x14ac:dyDescent="0.15">
      <c r="A48" s="23" t="s">
        <v>54</v>
      </c>
      <c r="B48" s="82" t="s">
        <v>55</v>
      </c>
      <c r="D48" s="23"/>
      <c r="E48" s="23"/>
      <c r="F48" s="23"/>
      <c r="N48" s="56" t="s">
        <v>50</v>
      </c>
    </row>
    <row r="49" spans="1:16" ht="6" customHeight="1" thickBot="1" x14ac:dyDescent="0.2"/>
    <row r="50" spans="1:16" ht="14.25" thickBot="1" x14ac:dyDescent="0.2">
      <c r="C50" s="110" t="s">
        <v>51</v>
      </c>
      <c r="D50" s="114"/>
      <c r="E50" s="83">
        <v>1</v>
      </c>
      <c r="F50" s="59">
        <v>1.1000000000000001</v>
      </c>
      <c r="G50" s="59">
        <v>1.2</v>
      </c>
      <c r="H50" s="60">
        <v>1.3</v>
      </c>
      <c r="I50" s="61">
        <v>1.4</v>
      </c>
      <c r="J50" s="84">
        <v>1.5</v>
      </c>
      <c r="K50" s="85">
        <v>1.6</v>
      </c>
      <c r="L50" s="86">
        <v>1.7</v>
      </c>
      <c r="N50" s="56"/>
    </row>
    <row r="51" spans="1:16" x14ac:dyDescent="0.15">
      <c r="C51" s="112" t="s">
        <v>52</v>
      </c>
      <c r="D51" s="87">
        <v>4</v>
      </c>
      <c r="E51" s="88">
        <f t="shared" ref="E51:L54" si="0">E43-76190</f>
        <v>-20010</v>
      </c>
      <c r="F51" s="89">
        <f t="shared" si="0"/>
        <v>-14892</v>
      </c>
      <c r="G51" s="89">
        <f t="shared" si="0"/>
        <v>-9774</v>
      </c>
      <c r="H51" s="89">
        <f t="shared" si="0"/>
        <v>-4656</v>
      </c>
      <c r="I51" s="64">
        <f t="shared" si="0"/>
        <v>462</v>
      </c>
      <c r="J51" s="90">
        <f t="shared" si="0"/>
        <v>5580</v>
      </c>
      <c r="K51" s="91">
        <f t="shared" si="0"/>
        <v>10698</v>
      </c>
      <c r="L51" s="92">
        <f t="shared" si="0"/>
        <v>15816</v>
      </c>
      <c r="N51" s="56"/>
    </row>
    <row r="52" spans="1:16" x14ac:dyDescent="0.15">
      <c r="C52" s="112"/>
      <c r="D52" s="93">
        <v>5</v>
      </c>
      <c r="E52" s="94">
        <f t="shared" si="0"/>
        <v>-17250</v>
      </c>
      <c r="F52" s="95">
        <f t="shared" si="0"/>
        <v>-11856</v>
      </c>
      <c r="G52" s="95">
        <f t="shared" si="0"/>
        <v>-6462</v>
      </c>
      <c r="H52" s="95">
        <f t="shared" si="0"/>
        <v>-1068</v>
      </c>
      <c r="I52" s="70">
        <f t="shared" si="0"/>
        <v>4326</v>
      </c>
      <c r="J52" s="96">
        <f t="shared" si="0"/>
        <v>9720</v>
      </c>
      <c r="K52" s="97">
        <f t="shared" si="0"/>
        <v>15114</v>
      </c>
      <c r="L52" s="98">
        <f t="shared" si="0"/>
        <v>20508</v>
      </c>
      <c r="N52" s="56"/>
    </row>
    <row r="53" spans="1:16" ht="14.25" thickBot="1" x14ac:dyDescent="0.2">
      <c r="C53" s="112"/>
      <c r="D53" s="93">
        <v>6</v>
      </c>
      <c r="E53" s="94">
        <f t="shared" si="0"/>
        <v>-14490</v>
      </c>
      <c r="F53" s="95">
        <f t="shared" si="0"/>
        <v>-8820</v>
      </c>
      <c r="G53" s="95">
        <f t="shared" si="0"/>
        <v>-3150</v>
      </c>
      <c r="H53" s="70">
        <f t="shared" si="0"/>
        <v>2520</v>
      </c>
      <c r="I53" s="70">
        <f t="shared" si="0"/>
        <v>8190</v>
      </c>
      <c r="J53" s="96">
        <f t="shared" si="0"/>
        <v>13860</v>
      </c>
      <c r="K53" s="97">
        <f t="shared" si="0"/>
        <v>19530</v>
      </c>
      <c r="L53" s="98">
        <f t="shared" si="0"/>
        <v>25200</v>
      </c>
      <c r="N53" s="56"/>
    </row>
    <row r="54" spans="1:16" ht="14.25" thickBot="1" x14ac:dyDescent="0.2">
      <c r="C54" s="113"/>
      <c r="D54" s="99">
        <v>7</v>
      </c>
      <c r="E54" s="100">
        <f t="shared" si="0"/>
        <v>-11730</v>
      </c>
      <c r="F54" s="101">
        <f t="shared" si="0"/>
        <v>-5784</v>
      </c>
      <c r="G54" s="76">
        <f t="shared" si="0"/>
        <v>162</v>
      </c>
      <c r="H54" s="76">
        <f t="shared" si="0"/>
        <v>6108</v>
      </c>
      <c r="I54" s="76">
        <f t="shared" si="0"/>
        <v>12054</v>
      </c>
      <c r="J54" s="102">
        <f t="shared" si="0"/>
        <v>18000</v>
      </c>
      <c r="K54" s="103">
        <f t="shared" si="0"/>
        <v>23946</v>
      </c>
      <c r="L54" s="104">
        <f t="shared" si="0"/>
        <v>29892</v>
      </c>
      <c r="N54" s="81" t="s">
        <v>56</v>
      </c>
    </row>
    <row r="55" spans="1:16" ht="8.1" customHeight="1" x14ac:dyDescent="0.15"/>
    <row r="56" spans="1:16" x14ac:dyDescent="0.15">
      <c r="A56" s="2"/>
      <c r="B56" s="2" t="s">
        <v>63</v>
      </c>
      <c r="C56" s="36" t="s">
        <v>62</v>
      </c>
      <c r="D56" s="42"/>
      <c r="E56" s="42"/>
      <c r="F56" s="42"/>
      <c r="G56" s="42"/>
      <c r="H56" s="42"/>
      <c r="I56" s="2"/>
      <c r="J56" s="2"/>
      <c r="K56" s="39"/>
      <c r="L56" s="41"/>
      <c r="M56" s="40"/>
      <c r="N56" s="32"/>
      <c r="O56" s="32"/>
      <c r="P56" s="32"/>
    </row>
    <row r="57" spans="1:16" x14ac:dyDescent="0.15">
      <c r="C57" s="23" t="s">
        <v>66</v>
      </c>
    </row>
  </sheetData>
  <mergeCells count="24">
    <mergeCell ref="D11:F11"/>
    <mergeCell ref="G11:J11"/>
    <mergeCell ref="K11:N11"/>
    <mergeCell ref="A2:D2"/>
    <mergeCell ref="E2:H2"/>
    <mergeCell ref="D10:F10"/>
    <mergeCell ref="G10:J10"/>
    <mergeCell ref="K10:N10"/>
    <mergeCell ref="K12:M12"/>
    <mergeCell ref="C13:E13"/>
    <mergeCell ref="K14:L14"/>
    <mergeCell ref="D28:F28"/>
    <mergeCell ref="G28:J28"/>
    <mergeCell ref="K28:N28"/>
    <mergeCell ref="G29:J29"/>
    <mergeCell ref="K29:N29"/>
    <mergeCell ref="C31:E31"/>
    <mergeCell ref="K32:L32"/>
    <mergeCell ref="N35:P35"/>
    <mergeCell ref="C42:D42"/>
    <mergeCell ref="C43:C46"/>
    <mergeCell ref="C50:D50"/>
    <mergeCell ref="C51:C54"/>
    <mergeCell ref="D29:F29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Hiraoyos</dc:creator>
  <cp:lastModifiedBy>user</cp:lastModifiedBy>
  <dcterms:created xsi:type="dcterms:W3CDTF">2020-04-02T04:56:32Z</dcterms:created>
  <dcterms:modified xsi:type="dcterms:W3CDTF">2020-04-03T04:43:29Z</dcterms:modified>
</cp:coreProperties>
</file>